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ContentType="application/vnd.openxmlformats-officedocument.spreadsheetml.sheet.main+xml" PartName="/xl/workbook.xml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Default Extension="png" ContentType="image/png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drawing+xml" PartName="/xl/drawings/drawing2.xml"/>
</Types>
</file>

<file path=_rels/.rels><?xml version="1.0" encoding="UTF-8"?>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Summary" sheetId="1" r:id="rId2"/>
    <sheet name="Breweries" sheetId="2" r:id="rId4"/>
  </sheets>
  <calcPr calcId="125725" fullCalcOnLoad="true"/>
</workbook>
</file>

<file path=xl/sharedStrings.xml><?xml version="1.0" encoding="utf-8"?>
<sst xmlns="http://schemas.openxmlformats.org/spreadsheetml/2006/main" count="74" uniqueCount="18">
  <si>
    <t>Households</t>
  </si>
  <si>
    <t>Mean Income (Household)</t>
  </si>
  <si>
    <t>San Diego Pop.</t>
  </si>
  <si>
    <t>San Diego Pop.&gt; 25</t>
  </si>
  <si>
    <t>San Diego Pop. - Females</t>
  </si>
  <si>
    <t>San Diego Pop. - Males</t>
  </si>
  <si>
    <t>ACS 2014 Summary Results for San Diego County</t>
  </si>
  <si>
    <t>Graph 1:</t>
  </si>
  <si>
    <t>Male to Female Ratio</t>
  </si>
  <si>
    <t>Brewery in Tract</t>
  </si>
  <si>
    <t>Pop.</t>
  </si>
  <si>
    <t>Pop.&gt; 25</t>
  </si>
  <si>
    <t>Pop. - Females</t>
  </si>
  <si>
    <t>Pop. - Males</t>
  </si>
  <si>
    <t>No</t>
  </si>
  <si>
    <t>Yes</t>
  </si>
  <si>
    <t>ACS 2014 Summary Results for San Diego County - with Brewery Data</t>
  </si>
  <si>
    <t>Graph 2:</t>
  </si>
</sst>
</file>

<file path=xl/styles.xml><?xml version="1.0" encoding="utf-8"?>
<styleSheet xmlns="http://schemas.openxmlformats.org/spreadsheetml/2006/main">
  <fonts count="398"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  <color rgb="FF0000FF"/>
    </font>
    <font>
      <sz val="11"/>
      <name val="Calibri"/>
    </font>
    <font>
      <sz val="11"/>
      <name val="calibri"/>
      <color rgb="FF0000FF"/>
    </font>
    <font>
      <sz val="11"/>
      <name val="Calibri"/>
    </font>
    <font>
      <sz val="11"/>
      <name val="calibri"/>
      <color rgb="FF0000FF"/>
    </font>
    <font>
      <sz val="11"/>
      <name val="Calibri"/>
    </font>
    <font>
      <sz val="11"/>
      <name val="calibri"/>
      <color rgb="FF0000FF"/>
    </font>
    <font>
      <sz val="11"/>
      <name val="Calibri"/>
    </font>
    <font>
      <sz val="11"/>
      <name val="calibri"/>
      <color rgb="FF0000FF"/>
    </font>
    <font>
      <sz val="11"/>
      <name val="Calibri"/>
    </font>
    <font>
      <sz val="11"/>
      <name val="calibri"/>
      <color rgb="FF0000FF"/>
    </font>
    <font>
      <sz val="11"/>
      <name val="Calibri"/>
    </font>
    <font>
      <sz val="11"/>
      <name val="calibri"/>
      <color rgb="FF0000FF"/>
    </font>
    <font>
      <sz val="11"/>
      <color rgb="FF0000FF"/>
      <name val="calibri"/>
    </font>
    <font>
      <sz val="11"/>
      <color rgb="FF0000FF"/>
      <name val="calibri"/>
    </font>
    <font>
      <sz val="11"/>
      <color rgb="FF0000FF"/>
      <name val="calibri"/>
    </font>
    <font>
      <sz val="11"/>
      <color rgb="FF0000FF"/>
      <name val="calibri"/>
    </font>
    <font>
      <sz val="11"/>
      <color rgb="FF0000FF"/>
      <name val="calibri"/>
    </font>
    <font>
      <sz val="11"/>
      <color rgb="FF0000FF"/>
      <name val="calibri"/>
    </font>
    <font>
      <sz val="11"/>
      <color rgb="FF0000FF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1"/>
      <color rgb="FF0000FF"/>
      <name val="calibri"/>
    </font>
    <font>
      <sz val="11"/>
      <color rgb="FF0000FF"/>
      <name val="calibri"/>
    </font>
    <font>
      <sz val="11"/>
      <color rgb="FF0000FF"/>
      <name val="calibri"/>
    </font>
    <font>
      <sz val="11"/>
      <color rgb="FF0000FF"/>
      <name val="calibri"/>
    </font>
    <font>
      <sz val="11"/>
      <color rgb="FF0000FF"/>
      <name val="calibri"/>
    </font>
    <font>
      <sz val="11"/>
      <color rgb="FF0000FF"/>
      <name val="calibri"/>
    </font>
    <font>
      <sz val="11"/>
      <color rgb="FF0000FF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  <color rgb="FF0000FF"/>
    </font>
    <font>
      <sz val="11"/>
      <name val="Calibri"/>
    </font>
    <font>
      <sz val="11"/>
      <name val="calibri"/>
      <color rgb="FF0000FF"/>
    </font>
    <font>
      <sz val="11"/>
      <name val="Calibri"/>
    </font>
    <font>
      <sz val="11"/>
      <name val="calibri"/>
      <color rgb="FF0000FF"/>
    </font>
    <font>
      <sz val="11"/>
      <name val="Calibri"/>
    </font>
    <font>
      <sz val="11"/>
      <name val="calibri"/>
      <color rgb="FF0000FF"/>
    </font>
    <font>
      <sz val="11"/>
      <name val="Calibri"/>
    </font>
    <font>
      <sz val="11"/>
      <name val="calibri"/>
      <color rgb="FF0000FF"/>
    </font>
    <font>
      <sz val="11"/>
      <name val="Calibri"/>
    </font>
    <font>
      <sz val="11"/>
      <name val="calibri"/>
      <color rgb="FF0000FF"/>
    </font>
    <font>
      <sz val="11"/>
      <name val="Calibri"/>
    </font>
    <font>
      <sz val="11"/>
      <name val="calibri"/>
      <color rgb="FF0000FF"/>
    </font>
    <font>
      <sz val="11"/>
      <name val="Calibri"/>
    </font>
    <font>
      <sz val="11"/>
      <name val="calibri"/>
      <color rgb="FF0000FF"/>
    </font>
    <font>
      <sz val="11"/>
      <color rgb="FF0000FF"/>
      <name val="calibri"/>
    </font>
    <font>
      <sz val="11"/>
      <color rgb="FF0000FF"/>
      <name val="calibri"/>
    </font>
    <font>
      <sz val="11"/>
      <color rgb="FF0000FF"/>
      <name val="calibri"/>
    </font>
    <font>
      <sz val="11"/>
      <color rgb="FF0000FF"/>
      <name val="calibri"/>
    </font>
    <font>
      <sz val="11"/>
      <color rgb="FF0000FF"/>
      <name val="calibri"/>
    </font>
    <font>
      <sz val="11"/>
      <color rgb="FF0000FF"/>
      <name val="calibri"/>
    </font>
    <font>
      <sz val="11"/>
      <color rgb="FF0000FF"/>
      <name val="calibri"/>
    </font>
    <font>
      <sz val="11"/>
      <color rgb="FF0000FF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1"/>
      <name val="Calibri"/>
    </font>
    <font>
      <sz val="12"/>
      <name val="calibri"/>
      <color rgb="FFFF0000"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  <font>
      <sz val="12"/>
      <color rgb="FFFF0000"/>
      <name val="calibri"/>
    </font>
    <font>
      <sz val="12"/>
      <color rgb="FFFF0000"/>
      <name val="calibri"/>
      <b/>
    </font>
  </fonts>
  <fills count="17">
    <fill>
      <patternFill patternType="none"/>
    </fill>
    <fill>
      <patternFill patternType="gray125"/>
    </fill>
    <fill>
      <patternFill patternType="solid">
        <fgColor rgb="FFF0F8FF"/>
      </patternFill>
    </fill>
    <fill>
      <patternFill patternType="solid">
        <fgColor rgb="FFF0F8FF"/>
      </patternFill>
    </fill>
    <fill>
      <patternFill patternType="solid">
        <fgColor rgb="FFF0F8FF"/>
      </patternFill>
    </fill>
    <fill>
      <patternFill patternType="solid">
        <fgColor rgb="FFF0F8FF"/>
      </patternFill>
    </fill>
    <fill>
      <patternFill patternType="solid">
        <fgColor rgb="FFF0F8FF"/>
      </patternFill>
    </fill>
    <fill>
      <patternFill patternType="solid">
        <fgColor rgb="FFF0F8FF"/>
      </patternFill>
    </fill>
    <fill>
      <patternFill patternType="solid">
        <fgColor rgb="FFF0F8FF"/>
      </patternFill>
    </fill>
    <fill>
      <patternFill patternType="solid">
        <fgColor rgb="FFF0F8FF"/>
      </patternFill>
    </fill>
    <fill>
      <patternFill patternType="solid">
        <fgColor rgb="FFF0F8FF"/>
      </patternFill>
    </fill>
    <fill>
      <patternFill patternType="solid">
        <fgColor rgb="FFF0F8FF"/>
      </patternFill>
    </fill>
    <fill>
      <patternFill patternType="solid">
        <fgColor rgb="FFF0F8FF"/>
      </patternFill>
    </fill>
    <fill>
      <patternFill patternType="solid">
        <fgColor rgb="FFF0F8FF"/>
      </patternFill>
    </fill>
    <fill>
      <patternFill patternType="solid">
        <fgColor rgb="FFF0F8FF"/>
      </patternFill>
    </fill>
    <fill>
      <patternFill patternType="solid">
        <fgColor rgb="FFF0F8FF"/>
      </patternFill>
    </fill>
    <fill>
      <patternFill patternType="solid">
        <fgColor rgb="FFF0F8FF"/>
      </patternFill>
    </fill>
  </fills>
  <borders count="299">
    <border>
      <left/>
      <right/>
      <top/>
      <bottom/>
      <diagonal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thin"/>
      <right style="thin"/>
      <top style="thin"/>
      <bottom style="thin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</borders>
  <cellStyleXfs count="1">
    <xf numFmtId="0" fontId="0" fillId="0" borderId="0"/>
  </cellStyleXfs>
  <cellXfs count="299">
    <xf numFmtId="0" fontId="0" fillId="0" borderId="0" xfId="0"/>
    <xf numFmtId="3" fontId="1" fillId="0" borderId="1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2" fillId="0" borderId="2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3" fillId="0" borderId="3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4" fillId="0" borderId="4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5" fillId="0" borderId="5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6" fillId="0" borderId="6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2" fontId="7" fillId="0" borderId="7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8" fillId="0" borderId="8" xfId="0" applyNumberFormat="true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0" fontId="9" fillId="0" borderId="9" xfId="0" applyNumberFormat="true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0" fontId="10" fillId="0" borderId="10" xfId="0" applyNumberFormat="true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0" fontId="11" fillId="0" borderId="11" xfId="0" applyNumberFormat="true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0" fontId="12" fillId="0" borderId="12" xfId="0" applyNumberFormat="true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0" fontId="13" fillId="0" borderId="13" xfId="0" applyNumberFormat="true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0" fontId="14" fillId="0" borderId="14" xfId="0" applyNumberFormat="true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0" fontId="15" fillId="0" borderId="15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6" fillId="0" borderId="16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7" fillId="0" borderId="17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8" fillId="0" borderId="18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9" fillId="0" borderId="19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0" fillId="0" borderId="20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1" fillId="0" borderId="21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3" fillId="0" borderId="22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5" fillId="0" borderId="23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7" fillId="0" borderId="24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9" fillId="0" borderId="25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1" fillId="0" borderId="26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3" fillId="0" borderId="27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5" fillId="0" borderId="28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6" fillId="0" borderId="29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37" fillId="0" borderId="30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38" fillId="0" borderId="31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39" fillId="0" borderId="32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40" fillId="0" borderId="33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41" fillId="0" borderId="34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42" fillId="0" borderId="35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43" fillId="0" borderId="36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44" fillId="0" borderId="37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45" fillId="0" borderId="38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46" fillId="0" borderId="39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47" fillId="0" borderId="40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48" fillId="0" borderId="41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49" fillId="0" borderId="42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50" fillId="0" borderId="43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51" fillId="0" borderId="44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52" fillId="0" borderId="45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53" fillId="0" borderId="46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54" fillId="0" borderId="47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55" fillId="0" borderId="48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56" fillId="0" borderId="49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58" fillId="0" borderId="50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60" fillId="0" borderId="51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62" fillId="0" borderId="52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64" fillId="0" borderId="53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66" fillId="0" borderId="54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68" fillId="0" borderId="55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70" fillId="0" borderId="56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72" fillId="0" borderId="57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74" fillId="0" borderId="58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76" fillId="0" borderId="59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78" fillId="0" borderId="60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80" fillId="0" borderId="61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82" fillId="0" borderId="62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84" fillId="0" borderId="63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86" fillId="0" borderId="64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88" fillId="0" borderId="65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90" fillId="0" borderId="66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92" fillId="0" borderId="67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94" fillId="0" borderId="68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96" fillId="0" borderId="69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98" fillId="0" borderId="70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00" fillId="0" borderId="71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02" fillId="0" borderId="72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04" fillId="0" borderId="73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06" fillId="0" borderId="74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08" fillId="0" borderId="75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10" fillId="0" borderId="76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12" fillId="0" borderId="77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13" fillId="0" borderId="78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114" fillId="0" borderId="79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115" fillId="0" borderId="80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116" fillId="0" borderId="81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117" fillId="0" borderId="82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118" fillId="0" borderId="83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119" fillId="0" borderId="84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120" fillId="0" borderId="85" xfId="0" applyNumberFormat="true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0" fontId="121" fillId="0" borderId="86" xfId="0" applyNumberFormat="true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0" fontId="122" fillId="0" borderId="87" xfId="0" applyNumberFormat="true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0" fontId="123" fillId="0" borderId="88" xfId="0" applyNumberFormat="true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0" fontId="124" fillId="0" borderId="89" xfId="0" applyNumberFormat="true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0" fontId="125" fillId="0" borderId="90" xfId="0" applyNumberFormat="true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0" fontId="126" fillId="0" borderId="91" xfId="0" applyNumberFormat="true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3" fontId="127" fillId="0" borderId="92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2" fontId="128" fillId="0" borderId="93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29" fillId="0" borderId="94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30" fillId="0" borderId="95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31" fillId="0" borderId="96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32" fillId="0" borderId="97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33" fillId="0" borderId="98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2" fontId="134" fillId="0" borderId="99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2" fontId="135" fillId="0" borderId="100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36" fillId="0" borderId="101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137" fillId="0" borderId="102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138" fillId="0" borderId="103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139" fillId="0" borderId="104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140" fillId="0" borderId="105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141" fillId="0" borderId="106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142" fillId="0" borderId="107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143" fillId="2" borderId="108" xfId="0" applyNumberFormat="true" applyFont="true" applyFill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144" fillId="3" borderId="109" xfId="0" applyNumberFormat="true" applyFont="true" applyFill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145" fillId="4" borderId="110" xfId="0" applyNumberFormat="true" applyFont="true" applyFill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146" fillId="5" borderId="111" xfId="0" applyNumberFormat="true" applyFont="true" applyFill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147" fillId="6" borderId="112" xfId="0" applyNumberFormat="true" applyFont="true" applyFill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148" fillId="7" borderId="113" xfId="0" applyNumberFormat="true" applyFont="true" applyFill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149" fillId="8" borderId="114" xfId="0" applyNumberFormat="true" applyFont="true" applyFill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150" fillId="0" borderId="115" xfId="0" applyNumberFormat="true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0" fontId="151" fillId="0" borderId="116" xfId="0" applyNumberFormat="true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0" fontId="152" fillId="0" borderId="117" xfId="0" applyNumberFormat="true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0" fontId="153" fillId="0" borderId="118" xfId="0" applyNumberFormat="true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0" fontId="154" fillId="0" borderId="119" xfId="0" applyNumberFormat="true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0" fontId="155" fillId="0" borderId="120" xfId="0" applyNumberFormat="true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0" fontId="156" fillId="0" borderId="121" xfId="0" applyNumberFormat="true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0" fontId="157" fillId="0" borderId="122" xfId="0" applyNumberFormat="true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3" fontId="158" fillId="0" borderId="123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59" fillId="0" borderId="124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60" fillId="0" borderId="125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61" fillId="0" borderId="126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62" fillId="0" borderId="127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63" fillId="0" borderId="128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64" fillId="0" borderId="129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65" fillId="0" borderId="130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66" fillId="0" borderId="131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67" fillId="0" borderId="132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68" fillId="0" borderId="133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69" fillId="0" borderId="134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70" fillId="0" borderId="135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71" fillId="0" borderId="136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2" fontId="172" fillId="0" borderId="137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2" fontId="173" fillId="0" borderId="138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74" fillId="0" borderId="139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75" fillId="0" borderId="140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76" fillId="0" borderId="141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77" fillId="0" borderId="142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78" fillId="0" borderId="143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79" fillId="0" borderId="144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80" fillId="0" borderId="145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81" fillId="0" borderId="146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82" fillId="0" borderId="147" xfId="0" applyNumberFormat="true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0" fontId="183" fillId="0" borderId="148" xfId="0" applyNumberFormat="true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0" fontId="184" fillId="0" borderId="149" xfId="0" applyNumberFormat="true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0" fontId="185" fillId="0" borderId="150" xfId="0" applyNumberFormat="true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0" fontId="186" fillId="0" borderId="151" xfId="0" applyNumberFormat="true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0" fontId="187" fillId="0" borderId="152" xfId="0" applyNumberFormat="true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0" fontId="188" fillId="0" borderId="153" xfId="0" applyNumberFormat="true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0" fontId="189" fillId="0" borderId="154" xfId="0" applyNumberFormat="true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3" fontId="190" fillId="0" borderId="155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91" fillId="0" borderId="156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2" fontId="192" fillId="0" borderId="157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93" fillId="0" borderId="158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94" fillId="0" borderId="159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95" fillId="0" borderId="160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96" fillId="0" borderId="161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97" fillId="0" borderId="162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98" fillId="0" borderId="163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99" fillId="0" borderId="164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2" fontId="200" fillId="0" borderId="165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201" fillId="0" borderId="166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202" fillId="0" borderId="167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203" fillId="0" borderId="168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204" fillId="0" borderId="169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205" fillId="0" borderId="170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206" fillId="0" borderId="171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07" fillId="0" borderId="172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08" fillId="0" borderId="173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09" fillId="0" borderId="174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10" fillId="0" borderId="175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11" fillId="0" borderId="176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12" fillId="0" borderId="177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13" fillId="0" borderId="178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15" fillId="0" borderId="179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17" fillId="0" borderId="180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19" fillId="0" borderId="181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21" fillId="0" borderId="182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23" fillId="0" borderId="183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25" fillId="0" borderId="184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27" fillId="0" borderId="185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29" fillId="0" borderId="186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30" fillId="0" borderId="187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231" fillId="0" borderId="188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232" fillId="0" borderId="189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233" fillId="0" borderId="190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234" fillId="0" borderId="191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235" fillId="0" borderId="192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236" fillId="0" borderId="193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237" fillId="0" borderId="194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238" fillId="0" borderId="195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239" fillId="0" borderId="196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240" fillId="0" borderId="197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241" fillId="0" borderId="198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242" fillId="0" borderId="199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243" fillId="0" borderId="200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244" fillId="0" borderId="201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245" fillId="0" borderId="202" xfId="0" applyNumberFormat="true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246" fillId="9" borderId="203" xfId="0" applyNumberFormat="true" applyFont="true" applyFill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247" fillId="10" borderId="204" xfId="0" applyNumberFormat="true" applyFont="true" applyFill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248" fillId="11" borderId="205" xfId="0" applyNumberFormat="true" applyFont="true" applyFill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249" fillId="12" borderId="206" xfId="0" applyNumberFormat="true" applyFont="true" applyFill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250" fillId="13" borderId="207" xfId="0" applyNumberFormat="true" applyFont="true" applyFill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251" fillId="14" borderId="208" xfId="0" applyNumberFormat="true" applyFont="true" applyFill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252" fillId="15" borderId="209" xfId="0" applyNumberFormat="true" applyFont="true" applyFill="true" applyBorder="true" applyAlignment="true" applyProtection="true">
      <alignment horizontal="center" vertical="bottom" textRotation="0" wrapText="true" indent="0" shrinkToFit="false"/>
      <protection locked="true" hidden="false"/>
    </xf>
    <xf numFmtId="0" fontId="253" fillId="16" borderId="210" xfId="0" applyNumberFormat="true" applyFont="true" applyFill="true" applyBorder="true" applyAlignment="true" applyProtection="true">
      <alignment horizontal="center" vertical="bottom" textRotation="0" wrapText="true" indent="0" shrinkToFit="false"/>
      <protection locked="true" hidden="false"/>
    </xf>
    <xf numFmtId="2" fontId="254" fillId="0" borderId="211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2" fontId="255" fillId="0" borderId="212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2" fontId="256" fillId="0" borderId="213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2" fontId="257" fillId="0" borderId="214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258" fillId="0" borderId="215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59" fillId="0" borderId="216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60" fillId="0" borderId="217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61" fillId="0" borderId="218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62" fillId="0" borderId="219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63" fillId="0" borderId="220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64" fillId="0" borderId="221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65" fillId="0" borderId="222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66" fillId="0" borderId="223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67" fillId="0" borderId="224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68" fillId="0" borderId="225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69" fillId="0" borderId="226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70" fillId="0" borderId="227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71" fillId="0" borderId="228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73" fillId="0" borderId="229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75" fillId="0" borderId="230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77" fillId="0" borderId="231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79" fillId="0" borderId="232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81" fillId="0" borderId="233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83" fillId="0" borderId="234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85" fillId="0" borderId="235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87" fillId="0" borderId="236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89" fillId="0" borderId="237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91" fillId="0" borderId="238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93" fillId="0" borderId="239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95" fillId="0" borderId="240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97" fillId="0" borderId="241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99" fillId="0" borderId="242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01" fillId="0" borderId="243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03" fillId="0" borderId="244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05" fillId="0" borderId="245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07" fillId="0" borderId="246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09" fillId="0" borderId="247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11" fillId="0" borderId="248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13" fillId="0" borderId="249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15" fillId="0" borderId="250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17" fillId="0" borderId="251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19" fillId="0" borderId="252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21" fillId="0" borderId="253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23" fillId="0" borderId="254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25" fillId="0" borderId="255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27" fillId="0" borderId="256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28" fillId="0" borderId="257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29" fillId="0" borderId="258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30" fillId="0" borderId="259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31" fillId="0" borderId="260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32" fillId="0" borderId="261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33" fillId="0" borderId="262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34" fillId="0" borderId="263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35" fillId="0" borderId="264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36" fillId="0" borderId="265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37" fillId="0" borderId="266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38" fillId="0" borderId="267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39" fillId="0" borderId="268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40" fillId="0" borderId="269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41" fillId="0" borderId="270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43" fillId="0" borderId="271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45" fillId="0" borderId="272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47" fillId="0" borderId="273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49" fillId="0" borderId="274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51" fillId="0" borderId="275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53" fillId="0" borderId="276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55" fillId="0" borderId="277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57" fillId="0" borderId="278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59" fillId="0" borderId="279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61" fillId="0" borderId="280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63" fillId="0" borderId="281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65" fillId="0" borderId="282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67" fillId="0" borderId="283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69" fillId="0" borderId="284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71" fillId="0" borderId="285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73" fillId="0" borderId="286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75" fillId="0" borderId="287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77" fillId="0" borderId="288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79" fillId="0" borderId="289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81" fillId="0" borderId="290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83" fillId="0" borderId="291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85" fillId="0" borderId="292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87" fillId="0" borderId="293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89" fillId="0" borderId="294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91" fillId="0" borderId="295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93" fillId="0" borderId="296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95" fillId="0" borderId="297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97" fillId="0" borderId="298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Target="styles.xml" Type="http://schemas.openxmlformats.org/officeDocument/2006/relationships/styles" Id="rId1"/><Relationship Target="worksheets/sheet1.xml" Type="http://schemas.openxmlformats.org/officeDocument/2006/relationships/worksheet" Id="rId2"/><Relationship Target="sharedStrings.xml" Type="http://schemas.openxmlformats.org/officeDocument/2006/relationships/sharedStrings" Id="rId3"/><Relationship Target="worksheets/sheet2.xml" Type="http://schemas.openxmlformats.org/officeDocument/2006/relationships/worksheet" Id="rId4"/></Relationships>
</file>

<file path=xl/drawings/_rels/drawing1.xml.rels><?xml version="1.0" encoding="UTF-8"?><Relationships xmlns="http://schemas.openxmlformats.org/package/2006/relationships"><Relationship Target="/xl/media/image1.png" Type="http://schemas.openxmlformats.org/officeDocument/2006/relationships/image" Id="rId1"/></Relationships>
</file>

<file path=xl/drawings/_rels/drawing2.xml.rels><?xml version="1.0" encoding="UTF-8"?><Relationships xmlns="http://schemas.openxmlformats.org/package/2006/relationships"><Relationship Target="/xl/media/image2.png" Type="http://schemas.openxmlformats.org/officeDocument/2006/relationships/image" Id="rId1"/><Relationship Target="/xl/media/image3.png" Type="http://schemas.openxmlformats.org/officeDocument/2006/relationships/image" Id="rId2"/></Relationships>
</file>

<file path=xl/drawings/drawing1.xml><?xml version="1.0" encoding="utf-8"?>
<xdr:wsDr xmlns:a="http://schemas.openxmlformats.org/drawingml/2006/main" xmlns:xdr="http://schemas.openxmlformats.org/drawingml/2006/spreadsheetDrawing" xmlns:r="http://schemas.openxmlformats.org/officeDocument/2006/relationships">
  <xdr:twoCellAnchor>
    <xdr:from>
      <xdr:col>1</xdr:col>
      <xdr:colOff>0</xdr:colOff>
      <xdr:row>6</xdr:row>
      <xdr:rowOff>0</xdr:rowOff>
    </xdr:from>
    <xdr:to>
      <xdr:col>14</xdr:col>
      <xdr:colOff>457200</xdr:colOff>
      <xdr:row>34</xdr:row>
      <xdr:rowOff>9525</xdr:rowOff>
    </xdr:to>
    <xdr:pic>
      <xdr:nvPicPr>
        <xdr:cNvPr id="2" name="Picture 1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 xmlns:r="http://schemas.openxmlformats.org/officeDocument/2006/relationships">
  <xdr:twoCellAnchor>
    <xdr:from>
      <xdr:col>1</xdr:col>
      <xdr:colOff>0</xdr:colOff>
      <xdr:row>6</xdr:row>
      <xdr:rowOff>0</xdr:rowOff>
    </xdr:from>
    <xdr:to>
      <xdr:col>13</xdr:col>
      <xdr:colOff>466725</xdr:colOff>
      <xdr:row>32</xdr:row>
      <xdr:rowOff>9525</xdr:rowOff>
    </xdr:to>
    <xdr:pic>
      <xdr:nvPicPr>
        <xdr:cNvPr id="2" name="Picture 1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13</xdr:col>
      <xdr:colOff>466725</xdr:colOff>
      <xdr:row>59</xdr:row>
      <xdr:rowOff>9525</xdr:rowOff>
    </xdr:to>
    <xdr:pic>
      <xdr:nvPicPr>
        <xdr:cNvPr id="3" name="Picture 2"/>
        <xdr:cNvPicPr>
          <a:picLocks noChangeAspect="true"/>
        </xdr:cNvPicPr>
      </xdr:nvPicPr>
      <xdr:blipFill>
        <a:blip r:embed="rId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<Relationships xmlns="http://schemas.openxmlformats.org/package/2006/relationships"><Relationship Target="../drawings/drawing1.xml" Type="http://schemas.openxmlformats.org/officeDocument/2006/relationships/drawing" Id="rId1"/></Relationships>
</file>

<file path=xl/worksheets/_rels/sheet2.xml.rels><?xml version="1.0" encoding="UTF-8"?><Relationships xmlns="http://schemas.openxmlformats.org/package/2006/relationships"><Relationship Target="../drawings/drawing2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6"/>
  <sheetFormatPr defaultRowHeight="15"/>
  <sheetData>
    <row r="2">
      <c r="B2" s="78" t="s">
        <v>6</v>
      </c>
      <c r="C2" s="79" t="s">
        <v>6</v>
      </c>
      <c r="D2" s="80" t="s">
        <v>6</v>
      </c>
      <c r="E2" s="81" t="s">
        <v>6</v>
      </c>
      <c r="F2" s="82" t="s">
        <v>6</v>
      </c>
      <c r="G2" s="83" t="s">
        <v>6</v>
      </c>
      <c r="H2" s="84" t="s">
        <v>6</v>
      </c>
    </row>
    <row r="3">
      <c r="B3" s="108" t="s">
        <v>0</v>
      </c>
      <c r="C3" s="109" t="s">
        <v>1</v>
      </c>
      <c r="D3" s="110" t="s">
        <v>2</v>
      </c>
      <c r="E3" s="111" t="s">
        <v>3</v>
      </c>
      <c r="F3" s="112" t="s">
        <v>4</v>
      </c>
      <c r="G3" s="113" t="s">
        <v>5</v>
      </c>
      <c r="H3" s="114" t="s">
        <v>8</v>
      </c>
    </row>
    <row r="4">
      <c r="B4" s="92">
        <v>1083811</v>
      </c>
      <c r="C4" s="93">
        <v>86408.171634168684</v>
      </c>
      <c r="D4" s="94">
        <v>3183143</v>
      </c>
      <c r="E4" s="95">
        <v>2088134</v>
      </c>
      <c r="F4" s="96">
        <v>1584877</v>
      </c>
      <c r="G4" s="97">
        <v>1598266</v>
      </c>
      <c r="H4" s="100">
        <f>G4/F4</f>
      </c>
    </row>
    <row r="6">
      <c r="B6" s="64" t="s">
        <v>7</v>
      </c>
      <c r="C6" s="64" t="s">
        <v>7</v>
      </c>
      <c r="D6" s="64" t="s">
        <v>7</v>
      </c>
      <c r="E6" s="64" t="s">
        <v>7</v>
      </c>
      <c r="F6" s="64" t="s">
        <v>7</v>
      </c>
      <c r="G6" s="64" t="s">
        <v>7</v>
      </c>
      <c r="H6" s="64" t="s">
        <v>7</v>
      </c>
      <c r="I6" s="64" t="s">
        <v>7</v>
      </c>
      <c r="J6" s="64" t="s">
        <v>7</v>
      </c>
      <c r="K6" s="64" t="s">
        <v>7</v>
      </c>
      <c r="L6" s="64" t="s">
        <v>7</v>
      </c>
      <c r="M6" s="64" t="s">
        <v>7</v>
      </c>
      <c r="N6" s="64" t="s">
        <v>7</v>
      </c>
      <c r="O6" s="64" t="s">
        <v>7</v>
      </c>
    </row>
  </sheetData>
  <mergeCells count="2">
    <mergeCell ref="B2:H2"/>
    <mergeCell ref="B6:O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O33"/>
  <sheetFormatPr defaultRowHeight="15"/>
  <sheetData>
    <row r="2">
      <c r="B2" s="187" t="s">
        <v>16</v>
      </c>
      <c r="C2" s="187" t="s">
        <v>16</v>
      </c>
      <c r="D2" s="187" t="s">
        <v>16</v>
      </c>
      <c r="E2" s="187" t="s">
        <v>16</v>
      </c>
      <c r="F2" s="187" t="s">
        <v>16</v>
      </c>
      <c r="G2" s="187" t="s">
        <v>16</v>
      </c>
      <c r="H2" s="187" t="s">
        <v>16</v>
      </c>
      <c r="I2" s="187" t="s">
        <v>16</v>
      </c>
    </row>
    <row r="3">
      <c r="B3" s="203" t="s">
        <v>9</v>
      </c>
      <c r="C3" s="204" t="s">
        <v>0</v>
      </c>
      <c r="D3" s="205" t="s">
        <v>1</v>
      </c>
      <c r="E3" s="206" t="s">
        <v>10</v>
      </c>
      <c r="F3" s="207" t="s">
        <v>11</v>
      </c>
      <c r="G3" s="208" t="s">
        <v>12</v>
      </c>
      <c r="H3" s="209" t="s">
        <v>13</v>
      </c>
      <c r="I3" s="210" t="s">
        <v>8</v>
      </c>
    </row>
    <row r="4">
      <c r="B4" s="155" t="s">
        <v>14</v>
      </c>
      <c r="C4" s="156">
        <v>989960</v>
      </c>
      <c r="D4" s="157">
        <v>86977.646434199356</v>
      </c>
      <c r="E4" s="158">
        <v>2925282</v>
      </c>
      <c r="F4" s="159">
        <v>1910796</v>
      </c>
      <c r="G4" s="160">
        <v>1460697</v>
      </c>
      <c r="H4" s="161">
        <v>1464585</v>
      </c>
      <c r="I4" s="212">
        <f>H4/G4</f>
      </c>
    </row>
    <row r="5">
      <c r="B5" s="163" t="s">
        <v>15</v>
      </c>
      <c r="C5" s="164">
        <v>93851</v>
      </c>
      <c r="D5" s="165">
        <v>80401.232197845515</v>
      </c>
      <c r="E5" s="166">
        <v>257861</v>
      </c>
      <c r="F5" s="167">
        <v>177338</v>
      </c>
      <c r="G5" s="168">
        <v>124180</v>
      </c>
      <c r="H5" s="169">
        <v>133681</v>
      </c>
      <c r="I5" s="214">
        <f>H5/G5</f>
      </c>
    </row>
    <row r="6">
      <c r="B6" s="243" t="s">
        <v>7</v>
      </c>
      <c r="C6" s="243" t="s">
        <v>7</v>
      </c>
      <c r="D6" s="243" t="s">
        <v>7</v>
      </c>
      <c r="E6" s="243" t="s">
        <v>7</v>
      </c>
      <c r="F6" s="243" t="s">
        <v>7</v>
      </c>
      <c r="G6" s="243" t="s">
        <v>7</v>
      </c>
      <c r="H6" s="243" t="s">
        <v>7</v>
      </c>
      <c r="I6" s="243" t="s">
        <v>7</v>
      </c>
      <c r="J6" s="243" t="s">
        <v>7</v>
      </c>
      <c r="K6" s="243" t="s">
        <v>7</v>
      </c>
      <c r="L6" s="243" t="s">
        <v>7</v>
      </c>
      <c r="M6" s="243" t="s">
        <v>7</v>
      </c>
      <c r="N6" s="243" t="s">
        <v>7</v>
      </c>
      <c r="O6" s="243" t="s">
        <v>7</v>
      </c>
    </row>
    <row r="33">
      <c r="B33" s="285" t="s">
        <v>17</v>
      </c>
      <c r="C33" s="285" t="s">
        <v>17</v>
      </c>
      <c r="D33" s="285" t="s">
        <v>17</v>
      </c>
      <c r="E33" s="285" t="s">
        <v>17</v>
      </c>
      <c r="F33" s="285" t="s">
        <v>17</v>
      </c>
      <c r="G33" s="285" t="s">
        <v>17</v>
      </c>
      <c r="H33" s="285" t="s">
        <v>17</v>
      </c>
      <c r="I33" s="285" t="s">
        <v>17</v>
      </c>
      <c r="J33" s="285" t="s">
        <v>17</v>
      </c>
      <c r="K33" s="285" t="s">
        <v>17</v>
      </c>
      <c r="L33" s="285" t="s">
        <v>17</v>
      </c>
      <c r="M33" s="285" t="s">
        <v>17</v>
      </c>
      <c r="N33" s="285" t="s">
        <v>17</v>
      </c>
      <c r="O33" s="285" t="s">
        <v>17</v>
      </c>
    </row>
  </sheetData>
  <mergeCells count="3">
    <mergeCell ref="B2:I2"/>
    <mergeCell ref="B6:O6"/>
    <mergeCell ref="B33:O33"/>
  </mergeCells>
  <drawing r:id="rId1"/>
</worksheet>
</file>